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1_9FAFAD4CD0EFE6A7BB9EE7E83F3977EC92A5458F" xr6:coauthVersionLast="47" xr6:coauthVersionMax="47" xr10:uidLastSave="{00000000-0000-0000-0000-000000000000}"/>
  <bookViews>
    <workbookView xWindow="0" yWindow="0" windowWidth="23040" windowHeight="9384" xr2:uid="{00000000-000D-0000-FFFF-FFFF00000000}"/>
  </bookViews>
  <sheets>
    <sheet name="Раздаточный лист" sheetId="1" r:id="rId1"/>
    <sheet name="Памятка по рационам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5" i="1" l="1"/>
  <c r="R31" i="1"/>
  <c r="P44" i="1"/>
  <c r="P46" i="1"/>
  <c r="R27" i="1"/>
  <c r="R41" i="1"/>
  <c r="R40" i="1"/>
  <c r="R39" i="1"/>
  <c r="R38" i="1"/>
  <c r="R37" i="1"/>
  <c r="R36" i="1"/>
  <c r="R34" i="1"/>
  <c r="R33" i="1"/>
  <c r="R32" i="1"/>
  <c r="R30" i="1"/>
  <c r="R29" i="1"/>
  <c r="R28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C44" i="1"/>
  <c r="C46" i="1"/>
  <c r="D44" i="1"/>
  <c r="D46" i="1"/>
  <c r="E44" i="1"/>
  <c r="E46" i="1"/>
  <c r="F44" i="1"/>
  <c r="F46" i="1"/>
  <c r="G44" i="1"/>
  <c r="G46" i="1"/>
  <c r="H44" i="1"/>
  <c r="H46" i="1"/>
  <c r="I44" i="1"/>
  <c r="I46" i="1"/>
  <c r="J44" i="1"/>
  <c r="J46" i="1"/>
  <c r="K44" i="1"/>
  <c r="K46" i="1"/>
  <c r="L44" i="1"/>
  <c r="L46" i="1"/>
  <c r="M44" i="1"/>
  <c r="M46" i="1"/>
  <c r="N44" i="1"/>
  <c r="N46" i="1"/>
  <c r="O44" i="1"/>
  <c r="O46" i="1"/>
  <c r="Q44" i="1"/>
  <c r="Q46" i="1"/>
  <c r="B44" i="1"/>
  <c r="B46" i="1"/>
  <c r="R44" i="1"/>
  <c r="R46" i="1"/>
</calcChain>
</file>

<file path=xl/sharedStrings.xml><?xml version="1.0" encoding="utf-8"?>
<sst xmlns="http://schemas.openxmlformats.org/spreadsheetml/2006/main" count="101" uniqueCount="89">
  <si>
    <t>П.</t>
  </si>
  <si>
    <t>З. ГПД</t>
  </si>
  <si>
    <t>О. ГПД</t>
  </si>
  <si>
    <t>З. Всеобуч 5-11</t>
  </si>
  <si>
    <t>О. Всеобуч 5-11</t>
  </si>
  <si>
    <t>З. СОП 5-11</t>
  </si>
  <si>
    <t>З. 1-4 льг.</t>
  </si>
  <si>
    <t>О.1-4 льг.</t>
  </si>
  <si>
    <t>З. АДАПТ 5-11</t>
  </si>
  <si>
    <t>О.СОП 5-11</t>
  </si>
  <si>
    <t>3. плат. 1-4 кл.</t>
  </si>
  <si>
    <t>З. плат. 5-11</t>
  </si>
  <si>
    <t>О. плат.1-4 кл.</t>
  </si>
  <si>
    <t>О. плат.5-11</t>
  </si>
  <si>
    <t>О. АДАПТ 5-11</t>
  </si>
  <si>
    <t>Класс/Рацион</t>
  </si>
  <si>
    <t>Итого отпущена рационов за день</t>
  </si>
  <si>
    <t>Итого отпущено классу</t>
  </si>
  <si>
    <t>Итого сумма реализации за день</t>
  </si>
  <si>
    <t>Цена одного рациона</t>
  </si>
  <si>
    <t>Факт выдачи подтверждаю, претензий не имею</t>
  </si>
  <si>
    <t>Представитель школы</t>
  </si>
  <si>
    <t>Печать</t>
  </si>
  <si>
    <t>Заведующий произ-м</t>
  </si>
  <si>
    <t>Рацион</t>
  </si>
  <si>
    <t>Кому назначаем</t>
  </si>
  <si>
    <t>Назначаем ребенку начальной школы, который ходит во вторую смене, получает Президенский обед, НО хочет еще получать платный завтрак</t>
  </si>
  <si>
    <t>Назначаем ребенку начальной школы, который ходит в первую смену, получает Президенский завтрак, НО хочет еще получать платный обед</t>
  </si>
  <si>
    <t>Кто хочет платный полдник</t>
  </si>
  <si>
    <t>Назначает детям 5-11 кл. платные завтраки</t>
  </si>
  <si>
    <t>Назначаем ребенку первой смены начальной школы, который получает президенский завтрак, НО у него есть дополнительная льгота (по 24 постановлению - дети "Триумф") и он получает по ней обед</t>
  </si>
  <si>
    <t>Назначаем ребенку второй смены начальной школы, который получает президенский обед, НО у него есть дополнительная льгота( по 24 постановлению - дети "Триумф") и он получает по ней завтрак</t>
  </si>
  <si>
    <t>Назначает детям 5-11 кл. завтрак по льготе ( по 24 постановлению - дети "Триумф")</t>
  </si>
  <si>
    <t>Платный обед детей 5-11 кл.</t>
  </si>
  <si>
    <t>Назначает детям 5-11 кл. обед по льготе ( по 24 постановлению - дети "Триумф")</t>
  </si>
  <si>
    <t>Назначаем ребенку первой смены начальной школы, обучающийся по адаптированным программам, который получает президенский завтрак и  ОБЕД по льготе АДАПТ</t>
  </si>
  <si>
    <t>О. 1-4 СОП</t>
  </si>
  <si>
    <t>О. 1-4  АДАПТ</t>
  </si>
  <si>
    <t>Назначаем ребенку первой смены начальной школы, который получает президенский завтрак, НО у него есть дополнительная льгота (ребенок в соц.опасном положении) и он получает по ней обед</t>
  </si>
  <si>
    <t>Назначаем завтрак ученику 5-11 кл. по льготе, как ребенок наход. соц. опас. полож.</t>
  </si>
  <si>
    <t>Назначаем обед ученику 5-11 кл. по льготе, как ребенок наход. соц. опас. полож.</t>
  </si>
  <si>
    <t>Назначаем ребенку первой смены 1-4 кл. Президенский завтрак</t>
  </si>
  <si>
    <t>Назначаем ребенку первой смены 1-4 кл. Президенский обед</t>
  </si>
  <si>
    <t>Назначаем учащемуся 5-11 кл., обучающемуся по адаптированным программам, Обед</t>
  </si>
  <si>
    <t xml:space="preserve">Назначаем учащемуся 5-11 кл., обучающемуся по адаптированным программам, Завтрак </t>
  </si>
  <si>
    <t>P/S:</t>
  </si>
  <si>
    <r>
      <t xml:space="preserve">Раздаточный лист предоставляется ответственной по питанию школы  заведующей производством </t>
    </r>
    <r>
      <rPr>
        <u/>
        <sz val="12"/>
        <color theme="1"/>
        <rFont val="Times New Roman"/>
        <family val="1"/>
        <charset val="204"/>
      </rPr>
      <t xml:space="preserve">ежедневно утром  и корректирующий (с согласования с заведующим) вечером. Он должен быть подписан представителем школы и поставлена печать! В раздаточном листе указываете все классы! </t>
    </r>
  </si>
  <si>
    <t>1А</t>
  </si>
  <si>
    <t>1Б</t>
  </si>
  <si>
    <t>1В</t>
  </si>
  <si>
    <t>1Г</t>
  </si>
  <si>
    <t>2А</t>
  </si>
  <si>
    <t>2Б</t>
  </si>
  <si>
    <t>2В</t>
  </si>
  <si>
    <t>2Г</t>
  </si>
  <si>
    <t>3А</t>
  </si>
  <si>
    <t>3Б</t>
  </si>
  <si>
    <t>3В</t>
  </si>
  <si>
    <t>3Г</t>
  </si>
  <si>
    <t>4А</t>
  </si>
  <si>
    <t>4Б</t>
  </si>
  <si>
    <t>4В</t>
  </si>
  <si>
    <t>4Г</t>
  </si>
  <si>
    <t>5А</t>
  </si>
  <si>
    <t>5Б</t>
  </si>
  <si>
    <t>5В</t>
  </si>
  <si>
    <t>5Г</t>
  </si>
  <si>
    <t>6А</t>
  </si>
  <si>
    <t>6Б</t>
  </si>
  <si>
    <t>6В</t>
  </si>
  <si>
    <t>7А</t>
  </si>
  <si>
    <t>7Б</t>
  </si>
  <si>
    <t>7В</t>
  </si>
  <si>
    <t>8А</t>
  </si>
  <si>
    <t>8Б</t>
  </si>
  <si>
    <t>8В</t>
  </si>
  <si>
    <t>9А</t>
  </si>
  <si>
    <t>9Б</t>
  </si>
  <si>
    <t>9В</t>
  </si>
  <si>
    <t>10А</t>
  </si>
  <si>
    <t>11А</t>
  </si>
  <si>
    <t>6Г</t>
  </si>
  <si>
    <t>П 5-11</t>
  </si>
  <si>
    <t>П.СОП 5-11</t>
  </si>
  <si>
    <t>7Г</t>
  </si>
  <si>
    <t>З.1-4 льг./пл. ОВЗ</t>
  </si>
  <si>
    <t>З. 1-4 СОП</t>
  </si>
  <si>
    <t>8Г</t>
  </si>
  <si>
    <t>Дата отпуска продукции:    28.04.2026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</si>
</sst>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b/>
      <sz val="14"/>
      <color theme="1"/>
      <name val="Cambria"/>
      <family val="1"/>
      <charset val="204"/>
      <scheme val="major"/>
    </font>
    <font>
      <b/>
      <sz val="13"/>
      <name val="Times New Roman"/>
      <family val="1"/>
      <charset val="204"/>
    </font>
    <font>
      <b/>
      <sz val="13"/>
      <name val="Cambria"/>
      <family val="1"/>
      <charset val="204"/>
      <scheme val="maj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/>
    <xf numFmtId="0" fontId="9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/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2" fontId="4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5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3"/>
  <sheetViews>
    <sheetView tabSelected="1" topLeftCell="Q35" zoomScale="95" zoomScaleNormal="95" workbookViewId="0">
      <selection activeCell="V48" sqref="V48"/>
    </sheetView>
  </sheetViews>
  <sheetFormatPr defaultRowHeight="15" x14ac:dyDescent="0.2"/>
  <cols>
    <col min="1" max="1" width="20.58203125" customWidth="1"/>
    <col min="2" max="2" width="9.953125" customWidth="1"/>
    <col min="3" max="3" width="9.14453125" customWidth="1"/>
    <col min="4" max="4" width="8.609375" customWidth="1"/>
    <col min="5" max="5" width="8.47265625" hidden="1" customWidth="1"/>
    <col min="6" max="7" width="8.47265625" customWidth="1"/>
    <col min="8" max="8" width="11.43359375" customWidth="1"/>
    <col min="9" max="9" width="8.875" customWidth="1"/>
    <col min="10" max="10" width="11.1640625" customWidth="1"/>
    <col min="11" max="11" width="10.625" customWidth="1"/>
    <col min="12" max="12" width="9.01171875" customWidth="1"/>
    <col min="13" max="14" width="8.609375" customWidth="1"/>
    <col min="15" max="15" width="9.4140625" hidden="1" customWidth="1"/>
    <col min="16" max="16" width="9.4140625" customWidth="1"/>
    <col min="17" max="17" width="11.296875" customWidth="1"/>
    <col min="18" max="18" width="13.5859375" customWidth="1"/>
    <col min="19" max="19" width="9.55078125" customWidth="1"/>
  </cols>
  <sheetData>
    <row r="1" spans="1:19" ht="16.5" x14ac:dyDescent="0.2">
      <c r="A1" s="28" t="s">
        <v>88</v>
      </c>
      <c r="B1" s="28"/>
      <c r="C1" s="28"/>
      <c r="D1" s="28"/>
      <c r="E1" s="28"/>
      <c r="F1" s="2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9" ht="16.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9" ht="79.5" customHeight="1" x14ac:dyDescent="0.2">
      <c r="A3" s="13" t="s">
        <v>15</v>
      </c>
      <c r="B3" s="13" t="s">
        <v>6</v>
      </c>
      <c r="C3" s="13" t="s">
        <v>7</v>
      </c>
      <c r="D3" s="13" t="s">
        <v>2</v>
      </c>
      <c r="E3" s="13" t="s">
        <v>1</v>
      </c>
      <c r="F3" s="13" t="s">
        <v>0</v>
      </c>
      <c r="G3" s="13" t="s">
        <v>11</v>
      </c>
      <c r="H3" s="13" t="s">
        <v>3</v>
      </c>
      <c r="I3" s="13" t="s">
        <v>13</v>
      </c>
      <c r="J3" s="13" t="s">
        <v>4</v>
      </c>
      <c r="K3" s="13" t="s">
        <v>82</v>
      </c>
      <c r="L3" s="13" t="s">
        <v>86</v>
      </c>
      <c r="M3" s="13" t="s">
        <v>5</v>
      </c>
      <c r="N3" s="13" t="s">
        <v>9</v>
      </c>
      <c r="O3" s="13" t="s">
        <v>8</v>
      </c>
      <c r="P3" s="13" t="s">
        <v>83</v>
      </c>
      <c r="Q3" s="13" t="s">
        <v>85</v>
      </c>
      <c r="R3" s="14" t="s">
        <v>17</v>
      </c>
    </row>
    <row r="4" spans="1:19" ht="18" x14ac:dyDescent="0.2">
      <c r="A4" s="20" t="s">
        <v>47</v>
      </c>
      <c r="B4" s="19">
        <v>29</v>
      </c>
      <c r="C4" s="20"/>
      <c r="D4" s="20">
        <v>11</v>
      </c>
      <c r="E4" s="20"/>
      <c r="F4" s="20">
        <v>11</v>
      </c>
      <c r="G4" s="20"/>
      <c r="H4" s="20"/>
      <c r="I4" s="20"/>
      <c r="J4" s="20"/>
      <c r="K4" s="20"/>
      <c r="L4" s="20"/>
      <c r="M4" s="20"/>
      <c r="N4" s="20"/>
      <c r="O4" s="20"/>
      <c r="P4" s="20"/>
      <c r="Q4" s="19"/>
      <c r="R4" s="21">
        <f t="shared" ref="R4:R41" si="0">SUM(B4:Q4)</f>
        <v>51</v>
      </c>
      <c r="S4" s="26"/>
    </row>
    <row r="5" spans="1:19" ht="18" x14ac:dyDescent="0.2">
      <c r="A5" s="20" t="s">
        <v>48</v>
      </c>
      <c r="B5" s="24">
        <v>28</v>
      </c>
      <c r="C5" s="25"/>
      <c r="D5" s="20">
        <v>7</v>
      </c>
      <c r="E5" s="20"/>
      <c r="F5" s="20">
        <v>7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19"/>
      <c r="R5" s="21">
        <f t="shared" si="0"/>
        <v>42</v>
      </c>
    </row>
    <row r="6" spans="1:19" ht="18" x14ac:dyDescent="0.2">
      <c r="A6" s="20" t="s">
        <v>49</v>
      </c>
      <c r="B6" s="24">
        <v>32</v>
      </c>
      <c r="C6" s="25"/>
      <c r="D6" s="20">
        <v>9</v>
      </c>
      <c r="E6" s="20"/>
      <c r="F6" s="20">
        <v>9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19"/>
      <c r="R6" s="21">
        <f t="shared" si="0"/>
        <v>50</v>
      </c>
    </row>
    <row r="7" spans="1:19" ht="18" x14ac:dyDescent="0.2">
      <c r="A7" s="20" t="s">
        <v>50</v>
      </c>
      <c r="B7" s="24">
        <v>27</v>
      </c>
      <c r="C7" s="25"/>
      <c r="D7" s="20">
        <v>11</v>
      </c>
      <c r="E7" s="20"/>
      <c r="F7" s="20">
        <v>11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19"/>
      <c r="R7" s="21">
        <f t="shared" si="0"/>
        <v>49</v>
      </c>
    </row>
    <row r="8" spans="1:19" ht="18" x14ac:dyDescent="0.2">
      <c r="A8" s="20" t="s">
        <v>51</v>
      </c>
      <c r="B8" s="24"/>
      <c r="C8" s="25">
        <v>30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19"/>
      <c r="R8" s="21">
        <f t="shared" si="0"/>
        <v>30</v>
      </c>
    </row>
    <row r="9" spans="1:19" ht="18" x14ac:dyDescent="0.2">
      <c r="A9" s="20" t="s">
        <v>52</v>
      </c>
      <c r="B9" s="24"/>
      <c r="C9" s="25">
        <v>26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19"/>
      <c r="R9" s="21">
        <f t="shared" si="0"/>
        <v>26</v>
      </c>
    </row>
    <row r="10" spans="1:19" ht="18" x14ac:dyDescent="0.2">
      <c r="A10" s="20" t="s">
        <v>53</v>
      </c>
      <c r="B10" s="24"/>
      <c r="C10" s="25">
        <v>30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9"/>
      <c r="R10" s="21">
        <f t="shared" si="0"/>
        <v>30</v>
      </c>
    </row>
    <row r="11" spans="1:19" ht="18" x14ac:dyDescent="0.2">
      <c r="A11" s="20" t="s">
        <v>54</v>
      </c>
      <c r="B11" s="24"/>
      <c r="C11" s="25">
        <v>28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19"/>
      <c r="R11" s="21">
        <f t="shared" si="0"/>
        <v>28</v>
      </c>
    </row>
    <row r="12" spans="1:19" ht="18" x14ac:dyDescent="0.2">
      <c r="A12" s="20" t="s">
        <v>55</v>
      </c>
      <c r="B12" s="24">
        <v>28</v>
      </c>
      <c r="C12" s="25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19"/>
      <c r="R12" s="21">
        <f t="shared" si="0"/>
        <v>28</v>
      </c>
    </row>
    <row r="13" spans="1:19" ht="18" x14ac:dyDescent="0.2">
      <c r="A13" s="20" t="s">
        <v>56</v>
      </c>
      <c r="B13" s="24"/>
      <c r="C13" s="25">
        <v>30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19"/>
      <c r="R13" s="21">
        <f t="shared" si="0"/>
        <v>30</v>
      </c>
    </row>
    <row r="14" spans="1:19" ht="18" x14ac:dyDescent="0.2">
      <c r="A14" s="20" t="s">
        <v>57</v>
      </c>
      <c r="B14" s="25"/>
      <c r="C14" s="25">
        <v>33</v>
      </c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19">
        <v>1</v>
      </c>
      <c r="R14" s="21">
        <f t="shared" si="0"/>
        <v>34</v>
      </c>
    </row>
    <row r="15" spans="1:19" ht="18" x14ac:dyDescent="0.2">
      <c r="A15" s="20" t="s">
        <v>58</v>
      </c>
      <c r="B15" s="25"/>
      <c r="C15" s="25">
        <v>30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19"/>
      <c r="R15" s="21">
        <f t="shared" si="0"/>
        <v>30</v>
      </c>
    </row>
    <row r="16" spans="1:19" ht="18" x14ac:dyDescent="0.2">
      <c r="A16" s="20" t="s">
        <v>59</v>
      </c>
      <c r="B16" s="25"/>
      <c r="C16" s="25">
        <v>28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19"/>
      <c r="R16" s="21">
        <f t="shared" si="0"/>
        <v>28</v>
      </c>
    </row>
    <row r="17" spans="1:18" ht="18" x14ac:dyDescent="0.2">
      <c r="A17" s="20" t="s">
        <v>60</v>
      </c>
      <c r="B17" s="25">
        <v>26</v>
      </c>
      <c r="C17" s="25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9"/>
      <c r="R17" s="21">
        <f t="shared" si="0"/>
        <v>26</v>
      </c>
    </row>
    <row r="18" spans="1:18" ht="18" x14ac:dyDescent="0.2">
      <c r="A18" s="20" t="s">
        <v>61</v>
      </c>
      <c r="B18" s="25">
        <v>30</v>
      </c>
      <c r="C18" s="25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9"/>
      <c r="R18" s="21">
        <f t="shared" si="0"/>
        <v>30</v>
      </c>
    </row>
    <row r="19" spans="1:18" ht="18" x14ac:dyDescent="0.2">
      <c r="A19" s="20" t="s">
        <v>62</v>
      </c>
      <c r="B19" s="25">
        <v>32</v>
      </c>
      <c r="C19" s="25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9"/>
      <c r="R19" s="21">
        <f t="shared" si="0"/>
        <v>32</v>
      </c>
    </row>
    <row r="20" spans="1:18" ht="18" x14ac:dyDescent="0.2">
      <c r="A20" s="20" t="s">
        <v>63</v>
      </c>
      <c r="B20" s="20"/>
      <c r="C20" s="20"/>
      <c r="D20" s="20"/>
      <c r="E20" s="20"/>
      <c r="F20" s="20"/>
      <c r="G20" s="20">
        <v>14</v>
      </c>
      <c r="H20" s="20">
        <v>4</v>
      </c>
      <c r="I20" s="20"/>
      <c r="J20" s="20"/>
      <c r="K20" s="20"/>
      <c r="L20" s="20"/>
      <c r="M20" s="20"/>
      <c r="N20" s="20">
        <v>1</v>
      </c>
      <c r="O20" s="20"/>
      <c r="P20" s="20">
        <v>1</v>
      </c>
      <c r="Q20" s="19"/>
      <c r="R20" s="21">
        <f t="shared" si="0"/>
        <v>20</v>
      </c>
    </row>
    <row r="21" spans="1:18" ht="18" x14ac:dyDescent="0.2">
      <c r="A21" s="20" t="s">
        <v>64</v>
      </c>
      <c r="B21" s="20"/>
      <c r="C21" s="20"/>
      <c r="D21" s="20"/>
      <c r="E21" s="20"/>
      <c r="F21" s="20"/>
      <c r="G21" s="20">
        <v>17</v>
      </c>
      <c r="H21" s="20">
        <v>3</v>
      </c>
      <c r="I21" s="20"/>
      <c r="J21" s="20"/>
      <c r="K21" s="20"/>
      <c r="L21" s="20"/>
      <c r="M21" s="20"/>
      <c r="N21" s="20"/>
      <c r="O21" s="20"/>
      <c r="P21" s="20"/>
      <c r="Q21" s="19"/>
      <c r="R21" s="21">
        <f t="shared" si="0"/>
        <v>20</v>
      </c>
    </row>
    <row r="22" spans="1:18" ht="18" x14ac:dyDescent="0.2">
      <c r="A22" s="20" t="s">
        <v>65</v>
      </c>
      <c r="B22" s="20"/>
      <c r="C22" s="20"/>
      <c r="D22" s="20"/>
      <c r="E22" s="20"/>
      <c r="F22" s="20"/>
      <c r="G22" s="25">
        <v>13</v>
      </c>
      <c r="H22" s="25">
        <v>7</v>
      </c>
      <c r="I22" s="20"/>
      <c r="J22" s="20"/>
      <c r="K22" s="20"/>
      <c r="L22" s="20"/>
      <c r="M22" s="20"/>
      <c r="N22" s="20"/>
      <c r="O22" s="20"/>
      <c r="P22" s="20"/>
      <c r="Q22" s="19"/>
      <c r="R22" s="21">
        <f t="shared" si="0"/>
        <v>20</v>
      </c>
    </row>
    <row r="23" spans="1:18" ht="18" x14ac:dyDescent="0.2">
      <c r="A23" s="20" t="s">
        <v>66</v>
      </c>
      <c r="B23" s="20"/>
      <c r="C23" s="20"/>
      <c r="D23" s="20"/>
      <c r="E23" s="20"/>
      <c r="F23" s="20"/>
      <c r="G23" s="20">
        <v>20</v>
      </c>
      <c r="H23" s="20"/>
      <c r="I23" s="20"/>
      <c r="J23" s="20"/>
      <c r="K23" s="20"/>
      <c r="L23" s="20"/>
      <c r="M23" s="20"/>
      <c r="N23" s="20"/>
      <c r="O23" s="20"/>
      <c r="P23" s="20"/>
      <c r="Q23" s="19"/>
      <c r="R23" s="21">
        <f t="shared" si="0"/>
        <v>20</v>
      </c>
    </row>
    <row r="24" spans="1:18" ht="18" x14ac:dyDescent="0.2">
      <c r="A24" s="20" t="s">
        <v>67</v>
      </c>
      <c r="B24" s="20"/>
      <c r="C24" s="20"/>
      <c r="D24" s="20"/>
      <c r="E24" s="20"/>
      <c r="F24" s="20"/>
      <c r="G24" s="20"/>
      <c r="H24" s="20"/>
      <c r="I24" s="25">
        <v>14</v>
      </c>
      <c r="J24" s="25">
        <v>1</v>
      </c>
      <c r="K24" s="20"/>
      <c r="L24" s="20"/>
      <c r="M24" s="20"/>
      <c r="N24" s="20"/>
      <c r="O24" s="20"/>
      <c r="P24" s="20"/>
      <c r="Q24" s="19"/>
      <c r="R24" s="21">
        <f t="shared" si="0"/>
        <v>15</v>
      </c>
    </row>
    <row r="25" spans="1:18" ht="18" x14ac:dyDescent="0.2">
      <c r="A25" s="20" t="s">
        <v>68</v>
      </c>
      <c r="B25" s="20"/>
      <c r="C25" s="20"/>
      <c r="D25" s="20"/>
      <c r="E25" s="20"/>
      <c r="F25" s="20"/>
      <c r="G25" s="20"/>
      <c r="H25" s="20"/>
      <c r="I25" s="25">
        <v>9</v>
      </c>
      <c r="J25" s="25">
        <v>1</v>
      </c>
      <c r="K25" s="20"/>
      <c r="L25" s="20"/>
      <c r="M25" s="20"/>
      <c r="N25" s="20"/>
      <c r="O25" s="20"/>
      <c r="P25" s="20"/>
      <c r="Q25" s="19"/>
      <c r="R25" s="21">
        <f t="shared" si="0"/>
        <v>10</v>
      </c>
    </row>
    <row r="26" spans="1:18" ht="18" x14ac:dyDescent="0.2">
      <c r="A26" s="20" t="s">
        <v>69</v>
      </c>
      <c r="B26" s="20"/>
      <c r="C26" s="20"/>
      <c r="D26" s="20"/>
      <c r="E26" s="20"/>
      <c r="F26" s="20"/>
      <c r="G26" s="20"/>
      <c r="H26" s="20"/>
      <c r="I26" s="25">
        <v>8</v>
      </c>
      <c r="J26" s="25">
        <v>2</v>
      </c>
      <c r="K26" s="20"/>
      <c r="L26" s="20"/>
      <c r="M26" s="20"/>
      <c r="N26" s="20"/>
      <c r="O26" s="20"/>
      <c r="P26" s="20"/>
      <c r="Q26" s="19"/>
      <c r="R26" s="21">
        <f t="shared" si="0"/>
        <v>10</v>
      </c>
    </row>
    <row r="27" spans="1:18" ht="18" x14ac:dyDescent="0.2">
      <c r="A27" s="20" t="s">
        <v>81</v>
      </c>
      <c r="B27" s="20"/>
      <c r="C27" s="20"/>
      <c r="D27" s="20"/>
      <c r="E27" s="20"/>
      <c r="F27" s="20"/>
      <c r="G27" s="20"/>
      <c r="H27" s="20"/>
      <c r="I27" s="25">
        <v>13</v>
      </c>
      <c r="J27" s="25"/>
      <c r="K27" s="20"/>
      <c r="L27" s="20"/>
      <c r="M27" s="20"/>
      <c r="N27" s="20"/>
      <c r="O27" s="20"/>
      <c r="P27" s="20"/>
      <c r="Q27" s="19"/>
      <c r="R27" s="21">
        <f t="shared" si="0"/>
        <v>13</v>
      </c>
    </row>
    <row r="28" spans="1:18" ht="18" x14ac:dyDescent="0.2">
      <c r="A28" s="20" t="s">
        <v>70</v>
      </c>
      <c r="B28" s="20"/>
      <c r="C28" s="20"/>
      <c r="D28" s="20"/>
      <c r="E28" s="20"/>
      <c r="F28" s="20"/>
      <c r="G28" s="20"/>
      <c r="H28" s="20"/>
      <c r="I28" s="25">
        <v>11</v>
      </c>
      <c r="J28" s="25">
        <v>5</v>
      </c>
      <c r="K28" s="20"/>
      <c r="L28" s="20"/>
      <c r="M28" s="20">
        <v>1</v>
      </c>
      <c r="N28" s="20"/>
      <c r="O28" s="20"/>
      <c r="P28" s="20">
        <v>1</v>
      </c>
      <c r="Q28" s="19"/>
      <c r="R28" s="21">
        <f t="shared" si="0"/>
        <v>18</v>
      </c>
    </row>
    <row r="29" spans="1:18" ht="18" x14ac:dyDescent="0.2">
      <c r="A29" s="20" t="s">
        <v>71</v>
      </c>
      <c r="B29" s="20"/>
      <c r="C29" s="20"/>
      <c r="D29" s="20"/>
      <c r="E29" s="20"/>
      <c r="F29" s="20"/>
      <c r="G29" s="20"/>
      <c r="H29" s="20"/>
      <c r="I29" s="25">
        <v>16</v>
      </c>
      <c r="J29" s="25">
        <v>6</v>
      </c>
      <c r="K29" s="20"/>
      <c r="L29" s="20"/>
      <c r="M29" s="20"/>
      <c r="N29" s="20"/>
      <c r="O29" s="20"/>
      <c r="P29" s="20"/>
      <c r="Q29" s="19"/>
      <c r="R29" s="21">
        <f t="shared" si="0"/>
        <v>22</v>
      </c>
    </row>
    <row r="30" spans="1:18" ht="18" x14ac:dyDescent="0.2">
      <c r="A30" s="20" t="s">
        <v>72</v>
      </c>
      <c r="B30" s="20"/>
      <c r="C30" s="20"/>
      <c r="D30" s="20"/>
      <c r="E30" s="20"/>
      <c r="F30" s="20"/>
      <c r="G30" s="20"/>
      <c r="H30" s="20"/>
      <c r="I30" s="25">
        <v>11</v>
      </c>
      <c r="J30" s="25">
        <v>4</v>
      </c>
      <c r="K30" s="20"/>
      <c r="L30" s="20"/>
      <c r="M30" s="20"/>
      <c r="N30" s="20"/>
      <c r="O30" s="20"/>
      <c r="P30" s="20"/>
      <c r="Q30" s="19"/>
      <c r="R30" s="21">
        <f t="shared" si="0"/>
        <v>15</v>
      </c>
    </row>
    <row r="31" spans="1:18" ht="18" x14ac:dyDescent="0.2">
      <c r="A31" s="20" t="s">
        <v>84</v>
      </c>
      <c r="B31" s="20"/>
      <c r="C31" s="20"/>
      <c r="D31" s="20"/>
      <c r="E31" s="20"/>
      <c r="F31" s="20"/>
      <c r="G31" s="20"/>
      <c r="H31" s="20"/>
      <c r="I31" s="25">
        <v>12</v>
      </c>
      <c r="J31" s="25">
        <v>4</v>
      </c>
      <c r="K31" s="20"/>
      <c r="L31" s="20"/>
      <c r="M31" s="20"/>
      <c r="N31" s="20"/>
      <c r="O31" s="20"/>
      <c r="P31" s="20"/>
      <c r="Q31" s="19"/>
      <c r="R31" s="21">
        <f t="shared" si="0"/>
        <v>16</v>
      </c>
    </row>
    <row r="32" spans="1:18" ht="18" x14ac:dyDescent="0.2">
      <c r="A32" s="20" t="s">
        <v>73</v>
      </c>
      <c r="B32" s="20"/>
      <c r="C32" s="20"/>
      <c r="D32" s="20"/>
      <c r="E32" s="20"/>
      <c r="F32" s="20"/>
      <c r="G32" s="25"/>
      <c r="H32" s="25"/>
      <c r="I32" s="20">
        <v>3</v>
      </c>
      <c r="J32" s="20">
        <v>3</v>
      </c>
      <c r="K32" s="20"/>
      <c r="L32" s="20"/>
      <c r="M32" s="20"/>
      <c r="N32" s="20"/>
      <c r="O32" s="20"/>
      <c r="P32" s="20"/>
      <c r="Q32" s="19"/>
      <c r="R32" s="21">
        <f t="shared" si="0"/>
        <v>6</v>
      </c>
    </row>
    <row r="33" spans="1:18" ht="18" x14ac:dyDescent="0.2">
      <c r="A33" s="20" t="s">
        <v>74</v>
      </c>
      <c r="B33" s="20"/>
      <c r="C33" s="20"/>
      <c r="D33" s="20"/>
      <c r="E33" s="20"/>
      <c r="F33" s="20"/>
      <c r="G33" s="25"/>
      <c r="H33" s="25"/>
      <c r="I33" s="20">
        <v>11</v>
      </c>
      <c r="J33" s="20">
        <v>2</v>
      </c>
      <c r="K33" s="20"/>
      <c r="L33" s="20"/>
      <c r="M33" s="20"/>
      <c r="N33" s="20"/>
      <c r="O33" s="20"/>
      <c r="P33" s="20"/>
      <c r="Q33" s="19"/>
      <c r="R33" s="21">
        <f t="shared" si="0"/>
        <v>13</v>
      </c>
    </row>
    <row r="34" spans="1:18" ht="18" x14ac:dyDescent="0.2">
      <c r="A34" s="20" t="s">
        <v>75</v>
      </c>
      <c r="B34" s="20"/>
      <c r="C34" s="20"/>
      <c r="D34" s="20"/>
      <c r="E34" s="20"/>
      <c r="F34" s="20"/>
      <c r="G34" s="25">
        <v>9</v>
      </c>
      <c r="H34" s="25">
        <v>1</v>
      </c>
      <c r="I34" s="20">
        <v>1</v>
      </c>
      <c r="J34" s="20">
        <v>1</v>
      </c>
      <c r="K34" s="20"/>
      <c r="L34" s="20"/>
      <c r="M34" s="20"/>
      <c r="N34" s="20"/>
      <c r="O34" s="20"/>
      <c r="P34" s="20"/>
      <c r="Q34" s="19"/>
      <c r="R34" s="21">
        <f t="shared" si="0"/>
        <v>12</v>
      </c>
    </row>
    <row r="35" spans="1:18" ht="18" x14ac:dyDescent="0.2">
      <c r="A35" s="20" t="s">
        <v>87</v>
      </c>
      <c r="B35" s="20"/>
      <c r="C35" s="20"/>
      <c r="D35" s="20"/>
      <c r="E35" s="20"/>
      <c r="F35" s="20"/>
      <c r="G35" s="25">
        <v>10</v>
      </c>
      <c r="H35" s="25">
        <v>6</v>
      </c>
      <c r="I35" s="20"/>
      <c r="J35" s="20"/>
      <c r="K35" s="20"/>
      <c r="L35" s="20"/>
      <c r="M35" s="20"/>
      <c r="N35" s="20"/>
      <c r="O35" s="20"/>
      <c r="P35" s="20"/>
      <c r="Q35" s="19"/>
      <c r="R35" s="21">
        <f t="shared" si="0"/>
        <v>16</v>
      </c>
    </row>
    <row r="36" spans="1:18" ht="18" x14ac:dyDescent="0.2">
      <c r="A36" s="20" t="s">
        <v>76</v>
      </c>
      <c r="B36" s="20"/>
      <c r="C36" s="20"/>
      <c r="D36" s="20"/>
      <c r="E36" s="20"/>
      <c r="F36" s="20"/>
      <c r="G36" s="25"/>
      <c r="H36" s="25"/>
      <c r="I36" s="20">
        <v>12</v>
      </c>
      <c r="J36" s="20">
        <v>1</v>
      </c>
      <c r="K36" s="20"/>
      <c r="L36" s="20"/>
      <c r="M36" s="20"/>
      <c r="N36" s="20"/>
      <c r="O36" s="20"/>
      <c r="P36" s="20"/>
      <c r="Q36" s="19"/>
      <c r="R36" s="21">
        <f t="shared" si="0"/>
        <v>13</v>
      </c>
    </row>
    <row r="37" spans="1:18" ht="18" x14ac:dyDescent="0.2">
      <c r="A37" s="20" t="s">
        <v>77</v>
      </c>
      <c r="B37" s="20"/>
      <c r="C37" s="20"/>
      <c r="D37" s="20"/>
      <c r="E37" s="20"/>
      <c r="F37" s="20"/>
      <c r="G37" s="25">
        <v>3</v>
      </c>
      <c r="H37" s="25"/>
      <c r="I37" s="20">
        <v>9</v>
      </c>
      <c r="J37" s="20">
        <v>4</v>
      </c>
      <c r="K37" s="20"/>
      <c r="L37" s="20"/>
      <c r="M37" s="20"/>
      <c r="N37" s="20"/>
      <c r="O37" s="20"/>
      <c r="P37" s="20"/>
      <c r="Q37" s="19"/>
      <c r="R37" s="21">
        <f t="shared" si="0"/>
        <v>16</v>
      </c>
    </row>
    <row r="38" spans="1:18" ht="18" x14ac:dyDescent="0.2">
      <c r="A38" s="20" t="s">
        <v>78</v>
      </c>
      <c r="B38" s="20"/>
      <c r="C38" s="20"/>
      <c r="D38" s="20"/>
      <c r="E38" s="20"/>
      <c r="F38" s="20"/>
      <c r="G38" s="25"/>
      <c r="H38" s="25"/>
      <c r="I38" s="20">
        <v>11</v>
      </c>
      <c r="J38" s="20">
        <v>5</v>
      </c>
      <c r="K38" s="20"/>
      <c r="L38" s="20"/>
      <c r="M38" s="20"/>
      <c r="N38" s="20"/>
      <c r="O38" s="20"/>
      <c r="P38" s="20"/>
      <c r="Q38" s="19"/>
      <c r="R38" s="21">
        <f t="shared" si="0"/>
        <v>16</v>
      </c>
    </row>
    <row r="39" spans="1:18" ht="18" x14ac:dyDescent="0.2">
      <c r="A39" s="20" t="s">
        <v>79</v>
      </c>
      <c r="B39" s="20"/>
      <c r="C39" s="20"/>
      <c r="D39" s="20"/>
      <c r="E39" s="20"/>
      <c r="F39" s="20"/>
      <c r="G39" s="25">
        <v>6</v>
      </c>
      <c r="H39" s="25">
        <v>1</v>
      </c>
      <c r="I39" s="20">
        <v>11</v>
      </c>
      <c r="J39" s="20">
        <v>4</v>
      </c>
      <c r="K39" s="20"/>
      <c r="L39" s="20"/>
      <c r="M39" s="20"/>
      <c r="N39" s="20"/>
      <c r="O39" s="20"/>
      <c r="P39" s="20"/>
      <c r="Q39" s="19"/>
      <c r="R39" s="21">
        <f t="shared" si="0"/>
        <v>22</v>
      </c>
    </row>
    <row r="40" spans="1:18" ht="18" x14ac:dyDescent="0.2">
      <c r="A40" s="20" t="s">
        <v>80</v>
      </c>
      <c r="B40" s="20"/>
      <c r="C40" s="20"/>
      <c r="D40" s="20"/>
      <c r="E40" s="20"/>
      <c r="F40" s="20"/>
      <c r="G40" s="25"/>
      <c r="H40" s="25"/>
      <c r="I40" s="20">
        <v>6</v>
      </c>
      <c r="J40" s="20">
        <v>1</v>
      </c>
      <c r="K40" s="20"/>
      <c r="L40" s="20"/>
      <c r="M40" s="20"/>
      <c r="N40" s="20"/>
      <c r="O40" s="20"/>
      <c r="P40" s="20"/>
      <c r="Q40" s="19"/>
      <c r="R40" s="21">
        <f t="shared" si="0"/>
        <v>7</v>
      </c>
    </row>
    <row r="41" spans="1:18" ht="18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19"/>
      <c r="R41" s="21">
        <f t="shared" si="0"/>
        <v>0</v>
      </c>
    </row>
    <row r="42" spans="1:18" ht="18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19"/>
      <c r="R42" s="21"/>
    </row>
    <row r="43" spans="1:18" ht="18" x14ac:dyDescent="0.2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7"/>
      <c r="R43" s="17"/>
    </row>
    <row r="44" spans="1:18" ht="54" customHeight="1" x14ac:dyDescent="0.2">
      <c r="A44" s="7" t="s">
        <v>16</v>
      </c>
      <c r="B44" s="22">
        <f t="shared" ref="B44:Q44" si="1">SUM(B4:B43)</f>
        <v>232</v>
      </c>
      <c r="C44" s="22">
        <f t="shared" si="1"/>
        <v>235</v>
      </c>
      <c r="D44" s="22">
        <f t="shared" si="1"/>
        <v>38</v>
      </c>
      <c r="E44" s="22">
        <f t="shared" si="1"/>
        <v>0</v>
      </c>
      <c r="F44" s="22">
        <f t="shared" si="1"/>
        <v>38</v>
      </c>
      <c r="G44" s="22">
        <f t="shared" si="1"/>
        <v>92</v>
      </c>
      <c r="H44" s="22">
        <f t="shared" si="1"/>
        <v>22</v>
      </c>
      <c r="I44" s="22">
        <f t="shared" si="1"/>
        <v>158</v>
      </c>
      <c r="J44" s="22">
        <f t="shared" si="1"/>
        <v>44</v>
      </c>
      <c r="K44" s="22">
        <f t="shared" si="1"/>
        <v>0</v>
      </c>
      <c r="L44" s="22">
        <f t="shared" si="1"/>
        <v>0</v>
      </c>
      <c r="M44" s="22">
        <f t="shared" si="1"/>
        <v>1</v>
      </c>
      <c r="N44" s="22">
        <f t="shared" si="1"/>
        <v>1</v>
      </c>
      <c r="O44" s="22">
        <f t="shared" si="1"/>
        <v>0</v>
      </c>
      <c r="P44" s="22">
        <f t="shared" si="1"/>
        <v>2</v>
      </c>
      <c r="Q44" s="22">
        <f t="shared" si="1"/>
        <v>1</v>
      </c>
      <c r="R44" s="23">
        <f>SUM(B44:Q44)</f>
        <v>864</v>
      </c>
    </row>
    <row r="45" spans="1:18" ht="45" customHeight="1" x14ac:dyDescent="0.2">
      <c r="A45" s="7" t="s">
        <v>19</v>
      </c>
      <c r="B45" s="6">
        <v>96.63</v>
      </c>
      <c r="C45" s="6">
        <v>115.96</v>
      </c>
      <c r="D45" s="6">
        <v>115.96</v>
      </c>
      <c r="E45" s="6">
        <v>80</v>
      </c>
      <c r="F45" s="6">
        <v>44.7</v>
      </c>
      <c r="G45" s="6">
        <v>96.63</v>
      </c>
      <c r="H45" s="6">
        <v>96.63</v>
      </c>
      <c r="I45" s="6">
        <v>115.96</v>
      </c>
      <c r="J45" s="6">
        <v>115.96</v>
      </c>
      <c r="K45" s="27">
        <v>44.7</v>
      </c>
      <c r="L45" s="6">
        <v>96.63</v>
      </c>
      <c r="M45" s="6">
        <v>96.63</v>
      </c>
      <c r="N45" s="6">
        <v>115.96</v>
      </c>
      <c r="O45" s="6">
        <v>80</v>
      </c>
      <c r="P45" s="27">
        <v>44.7</v>
      </c>
      <c r="Q45" s="6">
        <v>96.63</v>
      </c>
      <c r="R45" s="18"/>
    </row>
    <row r="46" spans="1:18" ht="45.6" customHeight="1" x14ac:dyDescent="0.2">
      <c r="A46" s="7" t="s">
        <v>18</v>
      </c>
      <c r="B46" s="22">
        <f>B45*B44</f>
        <v>22418.16</v>
      </c>
      <c r="C46" s="22">
        <f t="shared" ref="C46:Q46" si="2">C45*C44</f>
        <v>27250.6</v>
      </c>
      <c r="D46" s="22">
        <f t="shared" si="2"/>
        <v>4406.4799999999996</v>
      </c>
      <c r="E46" s="22">
        <f t="shared" si="2"/>
        <v>0</v>
      </c>
      <c r="F46" s="22">
        <f t="shared" si="2"/>
        <v>1698.6000000000001</v>
      </c>
      <c r="G46" s="22">
        <f t="shared" si="2"/>
        <v>8889.9599999999991</v>
      </c>
      <c r="H46" s="22">
        <f t="shared" si="2"/>
        <v>2125.8599999999997</v>
      </c>
      <c r="I46" s="22">
        <f t="shared" si="2"/>
        <v>18321.68</v>
      </c>
      <c r="J46" s="22">
        <f t="shared" si="2"/>
        <v>5102.24</v>
      </c>
      <c r="K46" s="22">
        <f t="shared" si="2"/>
        <v>0</v>
      </c>
      <c r="L46" s="22">
        <f t="shared" si="2"/>
        <v>0</v>
      </c>
      <c r="M46" s="22">
        <f t="shared" si="2"/>
        <v>96.63</v>
      </c>
      <c r="N46" s="22">
        <f t="shared" si="2"/>
        <v>115.96</v>
      </c>
      <c r="O46" s="22">
        <f t="shared" si="2"/>
        <v>0</v>
      </c>
      <c r="P46" s="22">
        <f t="shared" si="2"/>
        <v>89.4</v>
      </c>
      <c r="Q46" s="22">
        <f t="shared" si="2"/>
        <v>96.63</v>
      </c>
      <c r="R46" s="23">
        <f>SUM(B46:Q46)</f>
        <v>90612.200000000012</v>
      </c>
    </row>
    <row r="47" spans="1:18" ht="16.5" x14ac:dyDescent="0.2">
      <c r="A47" s="3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1"/>
      <c r="R47" s="1"/>
    </row>
    <row r="48" spans="1:18" ht="41.25" x14ac:dyDescent="0.2">
      <c r="A48" s="8" t="s">
        <v>20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1"/>
      <c r="R48" s="1"/>
    </row>
    <row r="49" spans="1:18" ht="16.5" x14ac:dyDescent="0.2">
      <c r="A49" s="3"/>
      <c r="B49" s="2"/>
      <c r="C49" s="2"/>
      <c r="D49" s="2"/>
      <c r="E49" s="2"/>
      <c r="F49" s="2"/>
      <c r="G49" s="2"/>
      <c r="H49" s="2"/>
      <c r="I49" s="2"/>
      <c r="J49" s="2"/>
      <c r="K49" s="29"/>
      <c r="L49" s="29"/>
      <c r="M49" s="29"/>
      <c r="N49" s="29"/>
      <c r="O49" s="2"/>
      <c r="P49" s="2"/>
      <c r="Q49" s="1"/>
      <c r="R49" s="1"/>
    </row>
    <row r="50" spans="1:18" ht="16.5" x14ac:dyDescent="0.2">
      <c r="A50" s="3" t="s">
        <v>21</v>
      </c>
      <c r="B50" s="9"/>
      <c r="C50" s="2"/>
      <c r="D50" s="9" t="s">
        <v>22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1"/>
      <c r="R50" s="1"/>
    </row>
    <row r="51" spans="1:18" ht="16.5" x14ac:dyDescent="0.2">
      <c r="A51" s="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1"/>
      <c r="R51" s="1"/>
    </row>
    <row r="52" spans="1:18" ht="16.5" x14ac:dyDescent="0.2">
      <c r="A52" s="3" t="s">
        <v>23</v>
      </c>
      <c r="B52" s="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1"/>
      <c r="R52" s="1"/>
    </row>
    <row r="53" spans="1:18" ht="16.5" x14ac:dyDescent="0.2">
      <c r="A53" s="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1"/>
      <c r="R53" s="1"/>
    </row>
    <row r="54" spans="1:18" ht="16.5" x14ac:dyDescent="0.2">
      <c r="A54" s="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6.5" x14ac:dyDescent="0.2">
      <c r="A55" s="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6.5" x14ac:dyDescent="0.2">
      <c r="A56" s="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6.5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6.5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6.5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6.5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6.5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6.5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6.5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6.5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6.5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6.5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6.5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6.5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6.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6.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6.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6.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6.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6.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6.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6.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6.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6.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6.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6.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6.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6.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6.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6.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6.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6.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6.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6.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6.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6.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6.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6.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6.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6.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6.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6.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6.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6.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6.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6.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6.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6.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6.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6.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6.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6.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6.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6.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6.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6.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6.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6.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6.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6.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6.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6.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6.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6.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6.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6.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6.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6.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6.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6.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6.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6.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6.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6.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6.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6.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6.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6.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6.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6.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6.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6.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6.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6.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6.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6.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6.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6.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6.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6.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6.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6.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6.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6.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6.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6.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6.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6.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6.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6.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6.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6.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6.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6.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6.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6.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6.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6.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6.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6.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6.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6.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6.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6.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6.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6.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6.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6.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6.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6.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6.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6.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6.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6.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6.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6.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6.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6.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6.5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6.5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6.5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6.5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6.5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6.5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6.5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6.5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6.5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6.5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6.5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6.5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6.5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6.5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6.5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6.5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6.5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6.5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6.5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6.5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6.5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6.5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6.5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6.5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6.5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6.5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6.5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6.5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6.5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6.5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6.5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6.5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6.5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6.5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6.5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6.5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6.5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6.5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6.5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6.5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6.5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6.5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6.5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6.5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6.5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6.5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6.5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6.5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6.5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6.5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6.5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6.5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6.5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6.5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6.5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6.5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6.5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6.5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6.5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6.5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6.5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</sheetData>
  <mergeCells count="2">
    <mergeCell ref="A1:F1"/>
    <mergeCell ref="K49:N49"/>
  </mergeCells>
  <pageMargins left="0.11811023622047245" right="0.11811023622047245" top="0.74803149606299213" bottom="0.74803149606299213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20"/>
  <sheetViews>
    <sheetView workbookViewId="0">
      <selection activeCell="B20" sqref="B20"/>
    </sheetView>
  </sheetViews>
  <sheetFormatPr defaultRowHeight="15" x14ac:dyDescent="0.2"/>
  <cols>
    <col min="1" max="1" width="17.484375" style="10" customWidth="1"/>
    <col min="2" max="2" width="34.03125" style="10" customWidth="1"/>
  </cols>
  <sheetData>
    <row r="1" spans="1:2" x14ac:dyDescent="0.2">
      <c r="A1" s="5" t="s">
        <v>24</v>
      </c>
      <c r="B1" s="8" t="s">
        <v>25</v>
      </c>
    </row>
    <row r="2" spans="1:2" ht="68.25" x14ac:dyDescent="0.2">
      <c r="A2" s="7" t="s">
        <v>10</v>
      </c>
      <c r="B2" s="11" t="s">
        <v>26</v>
      </c>
    </row>
    <row r="3" spans="1:2" ht="68.25" x14ac:dyDescent="0.2">
      <c r="A3" s="7" t="s">
        <v>12</v>
      </c>
      <c r="B3" s="11" t="s">
        <v>27</v>
      </c>
    </row>
    <row r="4" spans="1:2" x14ac:dyDescent="0.2">
      <c r="A4" s="7" t="s">
        <v>0</v>
      </c>
      <c r="B4" s="11" t="s">
        <v>28</v>
      </c>
    </row>
    <row r="5" spans="1:2" ht="94.5" x14ac:dyDescent="0.2">
      <c r="A5" s="7" t="s">
        <v>1</v>
      </c>
      <c r="B5" s="11" t="s">
        <v>31</v>
      </c>
    </row>
    <row r="6" spans="1:2" ht="94.5" x14ac:dyDescent="0.2">
      <c r="A6" s="7" t="s">
        <v>2</v>
      </c>
      <c r="B6" s="11" t="s">
        <v>30</v>
      </c>
    </row>
    <row r="7" spans="1:2" ht="27.75" x14ac:dyDescent="0.2">
      <c r="A7" s="7" t="s">
        <v>11</v>
      </c>
      <c r="B7" s="11" t="s">
        <v>29</v>
      </c>
    </row>
    <row r="8" spans="1:2" ht="41.25" x14ac:dyDescent="0.2">
      <c r="A8" s="7" t="s">
        <v>3</v>
      </c>
      <c r="B8" s="11" t="s">
        <v>32</v>
      </c>
    </row>
    <row r="9" spans="1:2" x14ac:dyDescent="0.2">
      <c r="A9" s="7" t="s">
        <v>13</v>
      </c>
      <c r="B9" s="11" t="s">
        <v>33</v>
      </c>
    </row>
    <row r="10" spans="1:2" ht="41.25" x14ac:dyDescent="0.2">
      <c r="A10" s="7" t="s">
        <v>4</v>
      </c>
      <c r="B10" s="11" t="s">
        <v>34</v>
      </c>
    </row>
    <row r="11" spans="1:2" ht="68.25" x14ac:dyDescent="0.2">
      <c r="A11" s="7" t="s">
        <v>37</v>
      </c>
      <c r="B11" s="11" t="s">
        <v>35</v>
      </c>
    </row>
    <row r="12" spans="1:2" ht="81" x14ac:dyDescent="0.2">
      <c r="A12" s="7" t="s">
        <v>36</v>
      </c>
      <c r="B12" s="11" t="s">
        <v>38</v>
      </c>
    </row>
    <row r="13" spans="1:2" ht="41.25" x14ac:dyDescent="0.2">
      <c r="A13" s="7" t="s">
        <v>5</v>
      </c>
      <c r="B13" s="11" t="s">
        <v>39</v>
      </c>
    </row>
    <row r="14" spans="1:2" ht="41.25" x14ac:dyDescent="0.2">
      <c r="A14" s="7" t="s">
        <v>9</v>
      </c>
      <c r="B14" s="11" t="s">
        <v>40</v>
      </c>
    </row>
    <row r="15" spans="1:2" ht="27.75" x14ac:dyDescent="0.2">
      <c r="A15" s="7" t="s">
        <v>6</v>
      </c>
      <c r="B15" s="11" t="s">
        <v>41</v>
      </c>
    </row>
    <row r="16" spans="1:2" ht="27.75" x14ac:dyDescent="0.2">
      <c r="A16" s="7" t="s">
        <v>7</v>
      </c>
      <c r="B16" s="11" t="s">
        <v>42</v>
      </c>
    </row>
    <row r="17" spans="1:2" ht="41.25" x14ac:dyDescent="0.2">
      <c r="A17" s="7" t="s">
        <v>8</v>
      </c>
      <c r="B17" s="11" t="s">
        <v>44</v>
      </c>
    </row>
    <row r="18" spans="1:2" ht="41.25" x14ac:dyDescent="0.2">
      <c r="A18" s="7" t="s">
        <v>14</v>
      </c>
      <c r="B18" s="11" t="s">
        <v>43</v>
      </c>
    </row>
    <row r="20" spans="1:2" ht="134.25" x14ac:dyDescent="0.2">
      <c r="A20" s="4" t="s">
        <v>45</v>
      </c>
      <c r="B20" s="12" t="s">
        <v>46</v>
      </c>
    </row>
  </sheetData>
  <pageMargins left="0.19685039370078741" right="0.19685039370078741" top="0.19685039370078741" bottom="0.19685039370078741" header="0.31496062992125984" footer="0.31496062992125984"/>
  <pageSetup paperSize="9" scale="6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Раздаточный лист</vt:lpstr>
      <vt:lpstr>Памятка по рационам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2026-04-27T08:53:44Z</dcterms:modified>
</cp:coreProperties>
</file>